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strucciones" sheetId="1" state="visible" r:id="rId1"/>
    <sheet name="Control de stock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DD/MM/YYYY"/>
    <numFmt numFmtId="166" formatCode="#,##0.00 &quot;€&quot;"/>
  </numFmts>
  <fonts count="6">
    <font>
      <name val="Calibri"/>
      <family val="2"/>
      <color theme="1"/>
      <sz val="11"/>
      <scheme val="minor"/>
    </font>
    <font>
      <name val="Arial"/>
      <b val="1"/>
      <color rgb="000D9488"/>
      <sz val="16"/>
    </font>
    <font>
      <name val="Arial"/>
      <sz val="11"/>
    </font>
    <font>
      <name val="Arial"/>
      <b val="1"/>
      <sz val="11"/>
    </font>
    <font>
      <name val="Arial"/>
      <b val="1"/>
      <color rgb="00FFFFFF"/>
      <sz val="10"/>
    </font>
    <font>
      <name val="Arial"/>
      <sz val="10"/>
    </font>
  </fonts>
  <fills count="4">
    <fill>
      <patternFill/>
    </fill>
    <fill>
      <patternFill patternType="gray125"/>
    </fill>
    <fill>
      <patternFill patternType="solid">
        <fgColor rgb="0014B8A6"/>
      </patternFill>
    </fill>
    <fill>
      <patternFill patternType="solid">
        <fgColor rgb="00F8FAFA"/>
      </patternFill>
    </fill>
  </fills>
  <borders count="2">
    <border>
      <left/>
      <right/>
      <top/>
      <bottom/>
      <diagonal/>
    </border>
    <border>
      <left style="thin">
        <color rgb="00E4E9E8"/>
      </left>
      <right style="thin">
        <color rgb="00E4E9E8"/>
      </right>
      <top style="thin">
        <color rgb="00E4E9E8"/>
      </top>
      <bottom style="thin">
        <color rgb="00E4E9E8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horizontal="center" vertical="center" wrapText="1"/>
    </xf>
    <xf numFmtId="0" fontId="5" fillId="3" borderId="1" applyAlignment="1" pivotButton="0" quotePrefix="0" xfId="0">
      <alignment vertical="center"/>
    </xf>
    <xf numFmtId="165" fontId="5" fillId="3" borderId="1" applyAlignment="1" pivotButton="0" quotePrefix="0" xfId="0">
      <alignment vertical="center"/>
    </xf>
    <xf numFmtId="166" fontId="5" fillId="3" borderId="1" applyAlignment="1" pivotButton="0" quotePrefix="0" xfId="0">
      <alignment vertical="center"/>
    </xf>
    <xf numFmtId="0" fontId="5" fillId="0" borderId="1" applyAlignment="1" pivotButton="0" quotePrefix="0" xfId="0">
      <alignment vertical="center"/>
    </xf>
    <xf numFmtId="165" fontId="5" fillId="0" borderId="1" applyAlignment="1" pivotButton="0" quotePrefix="0" xfId="0">
      <alignment vertical="center"/>
    </xf>
    <xf numFmtId="166" fontId="5" fillId="0" borderId="1" applyAlignment="1" pivotButton="0" quotePrefix="0" xfId="0">
      <alignment vertical="center"/>
    </xf>
  </cellXfs>
  <cellStyles count="1">
    <cellStyle name="Normal" xfId="0" builtinId="0" hidden="0"/>
  </cellStyles>
  <dxfs count="2">
    <dxf>
      <fill>
        <patternFill patternType="solid">
          <fgColor rgb="00FDE8E8"/>
        </patternFill>
      </fill>
    </dxf>
    <dxf>
      <fill>
        <patternFill patternType="solid">
          <fgColor rgb="00FEF3C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20"/>
  <sheetViews>
    <sheetView showGridLines="0"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1" t="inlineStr">
        <is>
          <t>Plantilla de control de stock — clínica dental</t>
        </is>
      </c>
    </row>
    <row r="3">
      <c r="A3" s="2" t="inlineStr">
        <is>
          <t>Cortesía de NuvaClin (nuvaclin.es) — software de gestión dental con control de stock e IA.</t>
        </is>
      </c>
    </row>
    <row r="5">
      <c r="A5" s="3" t="inlineStr">
        <is>
          <t>Cómo usarla</t>
        </is>
      </c>
    </row>
    <row r="6">
      <c r="A6" s="2" t="inlineStr">
        <is>
          <t>1. Ve a la pestaña "Control de stock".</t>
        </is>
      </c>
    </row>
    <row r="7">
      <c r="A7" s="2" t="inlineStr">
        <is>
          <t>2. Rellena una fila por cada producto: solo las columnas A a H (fondo blanco). No toques las columnas I y J: se calculan solas.</t>
        </is>
      </c>
    </row>
    <row r="8">
      <c r="A8" s="2" t="inlineStr">
        <is>
          <t>3. La columna "Estado" se pone en rojo (Bajo mínimo) o en amarillo (Caduca pronto) automáticamente.</t>
        </is>
      </c>
    </row>
    <row r="10">
      <c r="A10" s="3" t="inlineStr">
        <is>
          <t>Qué significa cada columna</t>
        </is>
      </c>
    </row>
    <row r="11">
      <c r="A11" s="2" t="inlineStr">
        <is>
          <t>Punto de pedido (mínimo): la cantidad a partir de la cual hay que volver a pedir ese producto.</t>
        </is>
      </c>
    </row>
    <row r="12">
      <c r="A12" s="2" t="inlineStr">
        <is>
          <t>Consumo medio mensual: cuánto se gasta de media al mes (ayuda a calcular el punto de pedido).</t>
        </is>
      </c>
    </row>
    <row r="13">
      <c r="A13" s="2" t="inlineStr">
        <is>
          <t>Valor en stock: se calcula solo como Stock actual × Precio unitario.</t>
        </is>
      </c>
    </row>
    <row r="15">
      <c r="A15" s="3" t="inlineStr">
        <is>
          <t>El límite de una hoja como esta</t>
        </is>
      </c>
    </row>
    <row r="16">
      <c r="A16" s="2" t="inlineStr">
        <is>
          <t>Esta plantilla es un buen punto de partida, pero hay que actualizarla a mano cada vez que se consume</t>
        </is>
      </c>
    </row>
    <row r="17">
      <c r="A17" s="2" t="inlineStr">
        <is>
          <t>algo. NuvaClin descuenta el stock solo con cada cita marcada como realizada, y avisa antes de que</t>
        </is>
      </c>
    </row>
    <row r="18">
      <c r="A18" s="2" t="inlineStr">
        <is>
          <t>algo se agote o caduque, sin depender de que alguien recuerde abrir este archivo.</t>
        </is>
      </c>
    </row>
    <row r="20">
      <c r="A20" s="2" t="inlineStr">
        <is>
          <t>https://nuvaclin.es/clinicas#acceso — demo de 20 minutos, sin compromiso.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0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  <col width="20" customWidth="1" min="3" max="3"/>
    <col width="12" customWidth="1" min="4" max="4"/>
    <col width="20" customWidth="1" min="5" max="5"/>
    <col width="18" customWidth="1" min="6" max="6"/>
    <col width="16" customWidth="1" min="7" max="7"/>
    <col width="16" customWidth="1" min="8" max="8"/>
    <col width="16" customWidth="1" min="9" max="9"/>
    <col width="14" customWidth="1" min="10" max="10"/>
  </cols>
  <sheetData>
    <row r="1" ht="32" customHeight="1">
      <c r="A1" s="4" t="inlineStr">
        <is>
          <t>Producto</t>
        </is>
      </c>
      <c r="B1" s="4" t="inlineStr">
        <is>
          <t>Categoría</t>
        </is>
      </c>
      <c r="C1" s="4" t="inlineStr">
        <is>
          <t>Proveedor habitual</t>
        </is>
      </c>
      <c r="D1" s="4" t="inlineStr">
        <is>
          <t>Stock actual</t>
        </is>
      </c>
      <c r="E1" s="4" t="inlineStr">
        <is>
          <t>Punto de pedido (mínimo)</t>
        </is>
      </c>
      <c r="F1" s="4" t="inlineStr">
        <is>
          <t>Consumo medio mensual</t>
        </is>
      </c>
      <c r="G1" s="4" t="inlineStr">
        <is>
          <t>Próxima caducidad</t>
        </is>
      </c>
      <c r="H1" s="4" t="inlineStr">
        <is>
          <t>Precio unitario (€)</t>
        </is>
      </c>
      <c r="I1" s="4" t="inlineStr">
        <is>
          <t>Valor en stock (€)</t>
        </is>
      </c>
      <c r="J1" s="4" t="inlineStr">
        <is>
          <t>Estado</t>
        </is>
      </c>
    </row>
    <row r="2">
      <c r="A2" s="5" t="inlineStr">
        <is>
          <t>Guantes de examen (caja 100u)</t>
        </is>
      </c>
      <c r="B2" s="5" t="inlineStr">
        <is>
          <t>Fungible</t>
        </is>
      </c>
      <c r="C2" s="5" t="inlineStr">
        <is>
          <t>Distribuidora Dental Sur</t>
        </is>
      </c>
      <c r="D2" s="5" t="n">
        <v>6</v>
      </c>
      <c r="E2" s="5" t="n">
        <v>10</v>
      </c>
      <c r="F2" s="5" t="n">
        <v>14</v>
      </c>
      <c r="G2" s="6" t="n">
        <v>46497</v>
      </c>
      <c r="H2" s="7" t="n">
        <v>8.5</v>
      </c>
      <c r="I2" s="7">
        <f>D2*H2</f>
        <v/>
      </c>
      <c r="J2" s="5">
        <f>IF(D2&lt;=E2,"Bajo mínimo",IF((G2-TODAY())&lt;60,"Caduca pronto","OK"))</f>
        <v/>
      </c>
    </row>
    <row r="3">
      <c r="A3" s="8" t="inlineStr">
        <is>
          <t>Gasa estéril 7x7</t>
        </is>
      </c>
      <c r="B3" s="8" t="inlineStr">
        <is>
          <t>Fungible</t>
        </is>
      </c>
      <c r="C3" s="8" t="inlineStr">
        <is>
          <t>Distribuidora Dental Sur</t>
        </is>
      </c>
      <c r="D3" s="8" t="n">
        <v>30</v>
      </c>
      <c r="E3" s="8" t="n">
        <v>20</v>
      </c>
      <c r="F3" s="8" t="n">
        <v>25</v>
      </c>
      <c r="G3" s="9" t="n">
        <v>46397</v>
      </c>
      <c r="H3" s="10" t="n">
        <v>0.9</v>
      </c>
      <c r="I3" s="10">
        <f>D3*H3</f>
        <v/>
      </c>
      <c r="J3" s="8">
        <f>IF(D3&lt;=E3,"Bajo mínimo",IF((G3-TODAY())&lt;60,"Caduca pronto","OK"))</f>
        <v/>
      </c>
    </row>
    <row r="4">
      <c r="A4" s="5" t="inlineStr">
        <is>
          <t>Mascarillas FFP2 (caja 50u)</t>
        </is>
      </c>
      <c r="B4" s="5" t="inlineStr">
        <is>
          <t>Fungible</t>
        </is>
      </c>
      <c r="C4" s="5" t="inlineStr">
        <is>
          <t>Distribuidora Dental Sur</t>
        </is>
      </c>
      <c r="D4" s="5" t="n">
        <v>3</v>
      </c>
      <c r="E4" s="5" t="n">
        <v>5</v>
      </c>
      <c r="F4" s="5" t="n">
        <v>6</v>
      </c>
      <c r="G4" s="6" t="n">
        <v>46617</v>
      </c>
      <c r="H4" s="7" t="n">
        <v>12</v>
      </c>
      <c r="I4" s="7">
        <f>D4*H4</f>
        <v/>
      </c>
      <c r="J4" s="5">
        <f>IF(D4&lt;=E4,"Bajo mínimo",IF((G4-TODAY())&lt;60,"Caduca pronto","OK"))</f>
        <v/>
      </c>
    </row>
    <row r="5">
      <c r="A5" s="8" t="inlineStr">
        <is>
          <t>Anestesia articaína (caja 50u)</t>
        </is>
      </c>
      <c r="B5" s="8" t="inlineStr">
        <is>
          <t>Anestesia</t>
        </is>
      </c>
      <c r="C5" s="8" t="inlineStr">
        <is>
          <t>Farmadental</t>
        </is>
      </c>
      <c r="D5" s="8" t="n">
        <v>12</v>
      </c>
      <c r="E5" s="8" t="n">
        <v>8</v>
      </c>
      <c r="F5" s="8" t="n">
        <v>10</v>
      </c>
      <c r="G5" s="9" t="n">
        <v>46262</v>
      </c>
      <c r="H5" s="10" t="n">
        <v>22.3</v>
      </c>
      <c r="I5" s="10">
        <f>D5*H5</f>
        <v/>
      </c>
      <c r="J5" s="8">
        <f>IF(D5&lt;=E5,"Bajo mínimo",IF((G5-TODAY())&lt;60,"Caduca pronto","OK"))</f>
        <v/>
      </c>
    </row>
    <row r="6">
      <c r="A6" s="5" t="inlineStr">
        <is>
          <t>Composite A2 (jeringa)</t>
        </is>
      </c>
      <c r="B6" s="5" t="inlineStr">
        <is>
          <t>Restauración</t>
        </is>
      </c>
      <c r="C6" s="5" t="inlineStr">
        <is>
          <t>Dentsply Ibérica</t>
        </is>
      </c>
      <c r="D6" s="5" t="n">
        <v>4</v>
      </c>
      <c r="E6" s="5" t="n">
        <v>3</v>
      </c>
      <c r="F6" s="5" t="n">
        <v>3</v>
      </c>
      <c r="G6" s="6" t="n">
        <v>46757</v>
      </c>
      <c r="H6" s="7" t="n">
        <v>18.75</v>
      </c>
      <c r="I6" s="7">
        <f>D6*H6</f>
        <v/>
      </c>
      <c r="J6" s="5">
        <f>IF(D6&lt;=E6,"Bajo mínimo",IF((G6-TODAY())&lt;60,"Caduca pronto","OK"))</f>
        <v/>
      </c>
    </row>
    <row r="7">
      <c r="A7" s="8" t="inlineStr">
        <is>
          <t>Ácido grabador</t>
        </is>
      </c>
      <c r="B7" s="8" t="inlineStr">
        <is>
          <t>Restauración</t>
        </is>
      </c>
      <c r="C7" s="8" t="inlineStr">
        <is>
          <t>Dentsply Ibérica</t>
        </is>
      </c>
      <c r="D7" s="8" t="n">
        <v>5</v>
      </c>
      <c r="E7" s="8" t="n">
        <v>4</v>
      </c>
      <c r="F7" s="8" t="n">
        <v>2</v>
      </c>
      <c r="G7" s="9" t="n">
        <v>46837</v>
      </c>
      <c r="H7" s="10" t="n">
        <v>9.4</v>
      </c>
      <c r="I7" s="10">
        <f>D7*H7</f>
        <v/>
      </c>
      <c r="J7" s="8">
        <f>IF(D7&lt;=E7,"Bajo mínimo",IF((G7-TODAY())&lt;60,"Caduca pronto","OK"))</f>
        <v/>
      </c>
    </row>
    <row r="8">
      <c r="A8" s="5" t="inlineStr">
        <is>
          <t>Jeringas 5ml (caja 100u)</t>
        </is>
      </c>
      <c r="B8" s="5" t="inlineStr">
        <is>
          <t>Fungible</t>
        </is>
      </c>
      <c r="C8" s="5" t="inlineStr">
        <is>
          <t>Distribuidora Dental Sur</t>
        </is>
      </c>
      <c r="D8" s="5" t="n">
        <v>2</v>
      </c>
      <c r="E8" s="5" t="n">
        <v>4</v>
      </c>
      <c r="F8" s="5" t="n">
        <v>5</v>
      </c>
      <c r="G8" s="6" t="n">
        <v>46947</v>
      </c>
      <c r="H8" s="7" t="n">
        <v>11.2</v>
      </c>
      <c r="I8" s="7">
        <f>D8*H8</f>
        <v/>
      </c>
      <c r="J8" s="5">
        <f>IF(D8&lt;=E8,"Bajo mínimo",IF((G8-TODAY())&lt;60,"Caduca pronto","OK"))</f>
        <v/>
      </c>
    </row>
    <row r="9">
      <c r="A9" s="8" t="inlineStr">
        <is>
          <t>Suero fisiológico 500ml</t>
        </is>
      </c>
      <c r="B9" s="8" t="inlineStr">
        <is>
          <t>Fungible</t>
        </is>
      </c>
      <c r="C9" s="8" t="inlineStr">
        <is>
          <t>Farmadental</t>
        </is>
      </c>
      <c r="D9" s="8" t="n">
        <v>8</v>
      </c>
      <c r="E9" s="8" t="n">
        <v>6</v>
      </c>
      <c r="F9" s="8" t="n">
        <v>7</v>
      </c>
      <c r="G9" s="9" t="n">
        <v>46517</v>
      </c>
      <c r="H9" s="10" t="n">
        <v>2.1</v>
      </c>
      <c r="I9" s="10">
        <f>D9*H9</f>
        <v/>
      </c>
      <c r="J9" s="8">
        <f>IF(D9&lt;=E9,"Bajo mínimo",IF((G9-TODAY())&lt;60,"Caduca pronto","OK"))</f>
        <v/>
      </c>
    </row>
    <row r="10">
      <c r="A10" s="5" t="inlineStr">
        <is>
          <t>Cemento provisional</t>
        </is>
      </c>
      <c r="B10" s="5" t="inlineStr">
        <is>
          <t>Restauración</t>
        </is>
      </c>
      <c r="C10" s="5" t="inlineStr">
        <is>
          <t>Dentsply Ibérica</t>
        </is>
      </c>
      <c r="D10" s="5" t="n">
        <v>3</v>
      </c>
      <c r="E10" s="5" t="n">
        <v>2</v>
      </c>
      <c r="F10" s="5" t="n">
        <v>1</v>
      </c>
      <c r="G10" s="6" t="n">
        <v>46247</v>
      </c>
      <c r="H10" s="7" t="n">
        <v>15.6</v>
      </c>
      <c r="I10" s="7">
        <f>D10*H10</f>
        <v/>
      </c>
      <c r="J10" s="5">
        <f>IF(D10&lt;=E10,"Bajo mínimo",IF((G10-TODAY())&lt;60,"Caduca pronto","OK"))</f>
        <v/>
      </c>
    </row>
  </sheetData>
  <conditionalFormatting sqref="A2:J10">
    <cfRule type="expression" priority="1" dxfId="0">
      <formula>$J2="Bajo mínimo"</formula>
    </cfRule>
    <cfRule type="expression" priority="2" dxfId="1">
      <formula>$J2="Caduca pronto"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2026-07-14T13:37:19Z</dcterms:created>
  <dcterms:modified xsi:type="dcterms:W3CDTF">2026-07-14T13:37:19Z</dcterms:modified>
</cp:coreProperties>
</file>